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42-П\"/>
    </mc:Choice>
  </mc:AlternateContent>
  <bookViews>
    <workbookView xWindow="0" yWindow="0" windowWidth="22260" windowHeight="9330"/>
  </bookViews>
  <sheets>
    <sheet name="приложение 8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<sst xmlns="http://schemas.openxmlformats.org/spreadsheetml/2006/main" count="29" uniqueCount="29">
  <si>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</si>
  <si>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</si>
  <si>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</si>
  <si>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</si>
  <si>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</si>
  <si>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</si>
  <si>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</si>
  <si>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</si>
  <si>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</si>
  <si>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</si>
  <si>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</si>
  <si>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</si>
  <si>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</si>
  <si>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</si>
  <si>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</si>
  <si>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</si>
  <si>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</si>
  <si>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</si>
  <si>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</si>
  <si>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</si>
  <si>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</si>
  <si>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</si>
  <si>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</si>
  <si>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</si>
  <si>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</si>
  <si>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</si>
  <si>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Исполнено за 2022 год в тыс.руб.</t>
  </si>
  <si>
    <t>финансирования дефицита бюджета муниципального образования Поломское сельское поселение Белохолуницкого района Кировской области на за   2 квартал 2023 года</t>
  </si>
  <si>
    <t>к постановлению  от 03.07.2023 № 42-П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</si>
</sst>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58"/>
  <sheetViews>
    <sheetView tabSelected="1" view="pageBreakPreview" zoomScale="96" zoomScaleNormal="96" zoomScaleSheetLayoutView="96" workbookViewId="0">
      <selection activeCell="B4" sqref="B4:C4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26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307.73000000000047</v>
      </c>
      <c r="D9" s="18">
        <f>D15-D11</f>
        <v>-406.21000000000004</v>
      </c>
      <c r="E9" s="28">
        <f t="shared" ref="E9:E17" si="0">D9/C9*100</f>
        <v>-132.00207974523101</v>
      </c>
    </row>
    <row r="10" spans="1:5" ht="60" customHeight="1" x14ac:dyDescent="0.3">
      <c r="A10" s="12" t="s">
        <v>11</v>
      </c>
      <c r="B10" s="13" t="s">
        <v>2</v>
      </c>
      <c r="C10" s="13">
        <f>C9</f>
        <v>307.73000000000047</v>
      </c>
      <c r="D10" s="13">
        <f>D9</f>
        <v>-406.21000000000004</v>
      </c>
      <c r="E10" s="28">
        <f t="shared" si="0"/>
        <v>-132.00207974523101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3946.7</v>
      </c>
      <c r="D11" s="18">
        <f t="shared" si="1"/>
        <v>1843.28</v>
      </c>
      <c r="E11" s="28">
        <f t="shared" si="0"/>
        <v>46.704335267438623</v>
      </c>
    </row>
    <row r="12" spans="1:5" ht="37.5" x14ac:dyDescent="0.3">
      <c r="A12" s="12" t="s">
        <v>13</v>
      </c>
      <c r="B12" s="14" t="s">
        <v>4</v>
      </c>
      <c r="C12" s="28">
        <f t="shared" si="1"/>
        <v>3946.7</v>
      </c>
      <c r="D12" s="13">
        <f t="shared" si="1"/>
        <v>1843.28</v>
      </c>
      <c r="E12" s="28">
        <f t="shared" si="0"/>
        <v>46.704335267438623</v>
      </c>
    </row>
    <row r="13" spans="1:5" ht="37.5" x14ac:dyDescent="0.3">
      <c r="A13" s="12" t="s">
        <v>14</v>
      </c>
      <c r="B13" s="15" t="s">
        <v>5</v>
      </c>
      <c r="C13" s="28">
        <f t="shared" si="1"/>
        <v>3946.7</v>
      </c>
      <c r="D13" s="13">
        <f t="shared" si="1"/>
        <v>1843.28</v>
      </c>
      <c r="E13" s="28">
        <f t="shared" si="0"/>
        <v>46.704335267438623</v>
      </c>
    </row>
    <row r="14" spans="1:5" ht="56.25" x14ac:dyDescent="0.3">
      <c r="A14" s="12" t="s">
        <v>15</v>
      </c>
      <c r="B14" s="15" t="s">
        <v>25</v>
      </c>
      <c r="C14" s="28">
        <v>3946.7</v>
      </c>
      <c r="D14" s="13">
        <v>1843.28</v>
      </c>
      <c r="E14" s="28">
        <f t="shared" si="0"/>
        <v>46.704335267438623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4254.43</v>
      </c>
      <c r="D15" s="18">
        <f t="shared" si="2"/>
        <v>1437.07</v>
      </c>
      <c r="E15" s="28">
        <f t="shared" si="0"/>
        <v>33.778202955507545</v>
      </c>
    </row>
    <row r="16" spans="1:5" ht="37.5" x14ac:dyDescent="0.3">
      <c r="A16" s="12" t="s">
        <v>17</v>
      </c>
      <c r="B16" s="14" t="s">
        <v>0</v>
      </c>
      <c r="C16" s="13">
        <f t="shared" si="2"/>
        <v>4254.43</v>
      </c>
      <c r="D16" s="13">
        <f t="shared" si="2"/>
        <v>1437.07</v>
      </c>
      <c r="E16" s="28">
        <f t="shared" si="0"/>
        <v>33.778202955507545</v>
      </c>
    </row>
    <row r="17" spans="1:5" ht="37.5" x14ac:dyDescent="0.3">
      <c r="A17" s="12" t="s">
        <v>18</v>
      </c>
      <c r="B17" s="14" t="s">
        <v>7</v>
      </c>
      <c r="C17" s="13">
        <f t="shared" si="2"/>
        <v>4254.43</v>
      </c>
      <c r="D17" s="13">
        <f t="shared" si="2"/>
        <v>1437.07</v>
      </c>
      <c r="E17" s="28">
        <f t="shared" si="0"/>
        <v>33.778202955507545</v>
      </c>
    </row>
    <row r="18" spans="1:5" ht="56.25" x14ac:dyDescent="0.3">
      <c r="A18" s="12" t="s">
        <v>19</v>
      </c>
      <c r="B18" s="16" t="s">
        <v>24</v>
      </c>
      <c r="C18" s="13">
        <v>4254.43</v>
      </c>
      <c r="D18" s="13">
        <v>1437.07</v>
      </c>
      <c r="E18" s="28">
        <f>D18/C18*100</f>
        <v>33.778202955507545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Polom</cp:lastModifiedBy>
  <cp:lastPrinted>2019-11-21T05:56:39Z</cp:lastPrinted>
  <dcterms:created xsi:type="dcterms:W3CDTF">2004-11-17T14:06:54Z</dcterms:created>
  <dcterms:modified xsi:type="dcterms:W3CDTF">2023-07-14T07:35:56Z</dcterms:modified>
</cp:coreProperties>
</file>