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om\AppData\Local\Temp\Rar$DIa12532.44786\"/>
    </mc:Choice>
  </mc:AlternateContent>
  <bookViews>
    <workbookView xWindow="-120" yWindow="-120" windowWidth="19440" windowHeight="15000"/>
  </bookViews>
  <sheets>
    <sheet name="приложение 8" sheetId="1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<sst xmlns="http://schemas.openxmlformats.org/spreadsheetml/2006/main" count="29" uniqueCount="29">
  <si>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</si>
  <si>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</si>
  <si>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</si>
  <si>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</si>
  <si>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</si>
  <si>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</si>
  <si>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</si>
  <si>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</si>
  <si>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</si>
  <si>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</si>
  <si>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</si>
  <si>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</si>
  <si>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</si>
  <si>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</si>
  <si>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</si>
  <si>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</si>
  <si>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</si>
  <si>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</si>
  <si>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</si>
  <si>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</si>
  <si>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</si>
  <si>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</si>
  <si>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</si>
  <si>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</si>
  <si>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</si>
  <si>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</si>
  <si>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финансирования дефицита бюджета муниципального образования Поломское сельское поселение Белохолуницкого района Кировской области  за 2 квартал 2025 год</t>
  </si>
  <si>
    <t>Исполнено за 2 квартал 2025 год в тыс.руб.</t>
  </si>
  <si>
    <t>к постановлению администрации Поломского сельского поселения № 77-П от 11.07.2025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</si>
</sst>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58"/>
  <sheetViews>
    <sheetView tabSelected="1" view="pageBreakPreview" zoomScale="60" zoomScaleNormal="96" workbookViewId="0">
      <selection activeCell="B4" sqref="B4:C4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21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43.5" customHeight="1" x14ac:dyDescent="0.3">
      <c r="A4" s="2"/>
      <c r="B4" s="30" t="s">
        <v>28</v>
      </c>
      <c r="C4" s="31"/>
      <c r="D4" s="24"/>
      <c r="E4" s="1"/>
    </row>
    <row r="5" spans="1:5" ht="56.25" customHeight="1" x14ac:dyDescent="0.3">
      <c r="A5" s="32" t="s">
        <v>23</v>
      </c>
      <c r="B5" s="32"/>
      <c r="C5" s="32"/>
      <c r="D5" s="25"/>
      <c r="E5" s="1"/>
    </row>
    <row r="6" spans="1:5" ht="64.5" customHeight="1" x14ac:dyDescent="0.3">
      <c r="A6" s="33" t="s">
        <v>26</v>
      </c>
      <c r="B6" s="33"/>
      <c r="C6" s="33"/>
      <c r="D6" s="26"/>
      <c r="E6" s="1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8</v>
      </c>
      <c r="B8" s="22" t="s">
        <v>9</v>
      </c>
      <c r="C8" s="23" t="s">
        <v>22</v>
      </c>
      <c r="D8" s="23" t="s">
        <v>27</v>
      </c>
      <c r="E8" s="27" t="s">
        <v>20</v>
      </c>
    </row>
    <row r="9" spans="1:5" ht="56.25" x14ac:dyDescent="0.3">
      <c r="A9" s="17" t="s">
        <v>10</v>
      </c>
      <c r="B9" s="18" t="s">
        <v>1</v>
      </c>
      <c r="C9" s="18">
        <f>C15-C11</f>
        <v>410.25</v>
      </c>
      <c r="D9" s="18">
        <f>D15-D11</f>
        <v>307.53999999999996</v>
      </c>
      <c r="E9" s="28">
        <f t="shared" ref="E9:E17" si="0">D9/C9*100</f>
        <v>74.964046313223633</v>
      </c>
    </row>
    <row r="10" spans="1:5" ht="60" customHeight="1" x14ac:dyDescent="0.3">
      <c r="A10" s="12" t="s">
        <v>11</v>
      </c>
      <c r="B10" s="13" t="s">
        <v>2</v>
      </c>
      <c r="C10" s="13">
        <f>C9</f>
        <v>410.25</v>
      </c>
      <c r="D10" s="13">
        <f>D9</f>
        <v>307.53999999999996</v>
      </c>
      <c r="E10" s="28">
        <f t="shared" si="0"/>
        <v>74.964046313223633</v>
      </c>
    </row>
    <row r="11" spans="1:5" ht="37.5" x14ac:dyDescent="0.3">
      <c r="A11" s="17" t="s">
        <v>12</v>
      </c>
      <c r="B11" s="19" t="s">
        <v>3</v>
      </c>
      <c r="C11" s="29">
        <f t="shared" ref="C11:D13" si="1">C12</f>
        <v>7729.32</v>
      </c>
      <c r="D11" s="18">
        <f t="shared" si="1"/>
        <v>2938.81</v>
      </c>
      <c r="E11" s="28">
        <f t="shared" si="0"/>
        <v>38.021585339978166</v>
      </c>
    </row>
    <row r="12" spans="1:5" ht="37.5" x14ac:dyDescent="0.3">
      <c r="A12" s="12" t="s">
        <v>13</v>
      </c>
      <c r="B12" s="14" t="s">
        <v>4</v>
      </c>
      <c r="C12" s="28">
        <f t="shared" si="1"/>
        <v>7729.32</v>
      </c>
      <c r="D12" s="13">
        <f t="shared" si="1"/>
        <v>2938.81</v>
      </c>
      <c r="E12" s="28">
        <f t="shared" si="0"/>
        <v>38.021585339978166</v>
      </c>
    </row>
    <row r="13" spans="1:5" ht="37.5" x14ac:dyDescent="0.3">
      <c r="A13" s="12" t="s">
        <v>14</v>
      </c>
      <c r="B13" s="15" t="s">
        <v>5</v>
      </c>
      <c r="C13" s="28">
        <f t="shared" si="1"/>
        <v>7729.32</v>
      </c>
      <c r="D13" s="13">
        <f t="shared" si="1"/>
        <v>2938.81</v>
      </c>
      <c r="E13" s="28">
        <f t="shared" si="0"/>
        <v>38.021585339978166</v>
      </c>
    </row>
    <row r="14" spans="1:5" ht="56.25" x14ac:dyDescent="0.3">
      <c r="A14" s="12" t="s">
        <v>15</v>
      </c>
      <c r="B14" s="15" t="s">
        <v>25</v>
      </c>
      <c r="C14" s="28">
        <v>7729.32</v>
      </c>
      <c r="D14" s="13">
        <v>2938.81</v>
      </c>
      <c r="E14" s="28">
        <f t="shared" si="0"/>
        <v>38.021585339978166</v>
      </c>
    </row>
    <row r="15" spans="1:5" ht="37.5" x14ac:dyDescent="0.3">
      <c r="A15" s="17" t="s">
        <v>16</v>
      </c>
      <c r="B15" s="18" t="s">
        <v>6</v>
      </c>
      <c r="C15" s="18">
        <f t="shared" ref="C15:D17" si="2">C16</f>
        <v>8139.57</v>
      </c>
      <c r="D15" s="18">
        <f t="shared" si="2"/>
        <v>3246.35</v>
      </c>
      <c r="E15" s="28">
        <f t="shared" si="0"/>
        <v>39.883556502370524</v>
      </c>
    </row>
    <row r="16" spans="1:5" ht="37.5" x14ac:dyDescent="0.3">
      <c r="A16" s="12" t="s">
        <v>17</v>
      </c>
      <c r="B16" s="14" t="s">
        <v>0</v>
      </c>
      <c r="C16" s="13">
        <f t="shared" si="2"/>
        <v>8139.57</v>
      </c>
      <c r="D16" s="13">
        <f t="shared" si="2"/>
        <v>3246.35</v>
      </c>
      <c r="E16" s="28">
        <f t="shared" si="0"/>
        <v>39.883556502370524</v>
      </c>
    </row>
    <row r="17" spans="1:5" ht="37.5" x14ac:dyDescent="0.3">
      <c r="A17" s="12" t="s">
        <v>18</v>
      </c>
      <c r="B17" s="14" t="s">
        <v>7</v>
      </c>
      <c r="C17" s="13">
        <f t="shared" si="2"/>
        <v>8139.57</v>
      </c>
      <c r="D17" s="13">
        <f t="shared" si="2"/>
        <v>3246.35</v>
      </c>
      <c r="E17" s="28">
        <f t="shared" si="0"/>
        <v>39.883556502370524</v>
      </c>
    </row>
    <row r="18" spans="1:5" ht="56.25" x14ac:dyDescent="0.3">
      <c r="A18" s="12" t="s">
        <v>19</v>
      </c>
      <c r="B18" s="16" t="s">
        <v>24</v>
      </c>
      <c r="C18" s="13">
        <v>8139.57</v>
      </c>
      <c r="D18" s="13">
        <v>3246.35</v>
      </c>
      <c r="E18" s="28">
        <f>D18/C18*100</f>
        <v>39.883556502370524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Polom</cp:lastModifiedBy>
  <cp:lastPrinted>2019-11-21T05:56:39Z</cp:lastPrinted>
  <dcterms:created xsi:type="dcterms:W3CDTF">2004-11-17T14:06:54Z</dcterms:created>
  <dcterms:modified xsi:type="dcterms:W3CDTF">2025-07-15T04:02:48Z</dcterms:modified>
</cp:coreProperties>
</file>