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1760"/>
  </bookViews>
  <sheets>
    <sheet name="Документ" sheetId="1" r:id="rId1"/>
  </sheets>
  <definedNames>
    <definedName name="_xlnm.Print_Titles" localSheetId="0">Документ!$13:$13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6" i="1"/>
  <c r="G16"/>
  <c r="V19" l="1"/>
  <c r="M18"/>
  <c r="V18" s="1"/>
  <c r="L18"/>
  <c r="K18"/>
  <c r="J18"/>
  <c r="I18"/>
  <c r="H18"/>
  <c r="G18"/>
  <c r="L17"/>
  <c r="K17"/>
  <c r="K16" s="1"/>
  <c r="K15" s="1"/>
  <c r="J17"/>
  <c r="J16" s="1"/>
  <c r="J15" s="1"/>
  <c r="I17"/>
  <c r="I16" s="1"/>
  <c r="I15" s="1"/>
  <c r="H17"/>
  <c r="G17"/>
  <c r="L16"/>
  <c r="L15" s="1"/>
  <c r="H16"/>
  <c r="H15"/>
  <c r="B16"/>
  <c r="B17" s="1"/>
  <c r="B18" s="1"/>
  <c r="B19" s="1"/>
  <c r="M17" l="1"/>
  <c r="M15" l="1"/>
  <c r="V17"/>
  <c r="V16"/>
  <c r="G15"/>
  <c r="V15" l="1"/>
</calcChain>
</file>

<file path=xl/sharedStrings.xml><?xml version="1.0" encoding="utf-8"?>
<sst xmlns="http://schemas.openxmlformats.org/spreadsheetml/2006/main" count="54" uniqueCount="30">
  <si>
    <t>Ц.ст.</t>
  </si>
  <si>
    <t/>
  </si>
  <si>
    <t>0000000000</t>
  </si>
  <si>
    <t>000</t>
  </si>
  <si>
    <t xml:space="preserve">                        Закупка товаров, работ и услуг для обеспечения государственных (муниципальных) нужд</t>
  </si>
  <si>
    <t>200</t>
  </si>
  <si>
    <t xml:space="preserve">    ЖИЛИЩНО-КОММУНАЛЬНОЕ ХОЗЯЙСТВО</t>
  </si>
  <si>
    <t xml:space="preserve">      Благоустройство</t>
  </si>
  <si>
    <t>% исполнения</t>
  </si>
  <si>
    <t>Наименование расходов</t>
  </si>
  <si>
    <t>Вид расходов</t>
  </si>
  <si>
    <t>РЗ</t>
  </si>
  <si>
    <t>ПРз</t>
  </si>
  <si>
    <t>00</t>
  </si>
  <si>
    <t>03</t>
  </si>
  <si>
    <t>05</t>
  </si>
  <si>
    <t xml:space="preserve">                    Обеспечение комплексного развития сельских поселений</t>
  </si>
  <si>
    <t xml:space="preserve">        Муниципальная программа "Комплексное развитие сельских территорий Поломского сельского поселения Белохолуницкого района Кировской области на 2020-2024 годы"</t>
  </si>
  <si>
    <t>0200000000</t>
  </si>
  <si>
    <t>02000L5760</t>
  </si>
  <si>
    <t>Утверждено на 2022 год</t>
  </si>
  <si>
    <t>Белохолуницкого района Кировской области</t>
  </si>
  <si>
    <t>Вед.</t>
  </si>
  <si>
    <t>Приложение 5</t>
  </si>
  <si>
    <t xml:space="preserve">Расходы бюджета поселения на реализацию муниципальных программ.  </t>
  </si>
  <si>
    <t>Факт за 4квартал 2022 года</t>
  </si>
  <si>
    <t xml:space="preserve"> бюджета муниципального образования Поломское сельское поселение</t>
  </si>
  <si>
    <t>к решениюПоломской сельской Думы</t>
  </si>
  <si>
    <t xml:space="preserve">от 00.00.2023 № 00       </t>
  </si>
  <si>
    <t>за 2022 год</t>
  </si>
</sst>
</file>

<file path=xl/styles.xml><?xml version="1.0" encoding="utf-8"?>
<styleSheet xmlns="http://schemas.openxmlformats.org/spreadsheetml/2006/main">
  <fonts count="11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2"/>
      <color rgb="FF000000"/>
      <name val="Arial Cyr"/>
      <family val="2"/>
    </font>
    <font>
      <b/>
      <sz val="10"/>
      <color rgb="FF000000"/>
      <name val="Arial Cyr"/>
      <charset val="204"/>
    </font>
    <font>
      <sz val="10"/>
      <color rgb="FF000000"/>
      <name val="Arial Cyr"/>
    </font>
    <font>
      <b/>
      <sz val="10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2" borderId="0"/>
    <xf numFmtId="0" fontId="4" fillId="0" borderId="2">
      <alignment horizontal="center" vertical="center" wrapText="1"/>
    </xf>
    <xf numFmtId="0" fontId="4" fillId="0" borderId="0"/>
    <xf numFmtId="0" fontId="2" fillId="0" borderId="0"/>
    <xf numFmtId="0" fontId="3" fillId="0" borderId="0"/>
    <xf numFmtId="0" fontId="4" fillId="0" borderId="0">
      <alignment wrapText="1"/>
    </xf>
    <xf numFmtId="0" fontId="5" fillId="0" borderId="3">
      <alignment horizontal="right"/>
    </xf>
    <xf numFmtId="4" fontId="5" fillId="3" borderId="3">
      <alignment horizontal="right" vertical="top" shrinkToFit="1"/>
    </xf>
    <xf numFmtId="4" fontId="5" fillId="4" borderId="3">
      <alignment horizontal="right" vertical="top" shrinkToFit="1"/>
    </xf>
    <xf numFmtId="0" fontId="6" fillId="0" borderId="0">
      <alignment horizontal="center"/>
    </xf>
    <xf numFmtId="0" fontId="4" fillId="0" borderId="0">
      <alignment horizontal="right"/>
    </xf>
    <xf numFmtId="0" fontId="4" fillId="0" borderId="0">
      <alignment horizontal="left" wrapText="1"/>
    </xf>
    <xf numFmtId="0" fontId="5" fillId="0" borderId="2">
      <alignment vertical="top" wrapText="1"/>
    </xf>
    <xf numFmtId="1" fontId="4" fillId="0" borderId="2">
      <alignment horizontal="left" vertical="top" wrapText="1" indent="2"/>
    </xf>
    <xf numFmtId="1" fontId="4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0" borderId="2">
      <alignment horizontal="right" vertical="top" shrinkToFit="1"/>
    </xf>
    <xf numFmtId="4" fontId="4" fillId="0" borderId="2">
      <alignment horizontal="right" vertical="top" shrinkToFit="1"/>
    </xf>
    <xf numFmtId="4" fontId="5" fillId="4" borderId="2">
      <alignment horizontal="right" vertical="top" shrinkToFit="1"/>
    </xf>
  </cellStyleXfs>
  <cellXfs count="33">
    <xf numFmtId="0" fontId="0" fillId="0" borderId="0" xfId="0"/>
    <xf numFmtId="0" fontId="0" fillId="0" borderId="0" xfId="0" applyProtection="1">
      <protection locked="0"/>
    </xf>
    <xf numFmtId="0" fontId="4" fillId="0" borderId="0" xfId="8" applyNumberFormat="1" applyProtection="1"/>
    <xf numFmtId="0" fontId="4" fillId="0" borderId="2" xfId="7" applyNumberFormat="1" applyProtection="1">
      <alignment horizontal="center" vertical="center" wrapText="1"/>
    </xf>
    <xf numFmtId="0" fontId="4" fillId="0" borderId="4" xfId="7" applyNumberFormat="1" applyBorder="1" applyProtection="1">
      <alignment horizontal="center" vertical="center" wrapText="1"/>
    </xf>
    <xf numFmtId="0" fontId="4" fillId="0" borderId="1" xfId="7" applyNumberFormat="1" applyBorder="1" applyProtection="1">
      <alignment horizontal="center" vertical="center" wrapText="1"/>
    </xf>
    <xf numFmtId="0" fontId="4" fillId="0" borderId="1" xfId="8" applyNumberFormat="1" applyBorder="1" applyAlignment="1" applyProtection="1">
      <alignment horizontal="center" vertical="center" wrapText="1"/>
    </xf>
    <xf numFmtId="0" fontId="7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right"/>
    </xf>
    <xf numFmtId="0" fontId="0" fillId="0" borderId="0" xfId="0" applyFont="1" applyAlignment="1">
      <alignment horizontal="right"/>
    </xf>
    <xf numFmtId="0" fontId="7" fillId="0" borderId="0" xfId="15" applyNumberFormat="1" applyFont="1" applyAlignment="1" applyProtection="1">
      <alignment horizontal="center" wrapText="1"/>
    </xf>
    <xf numFmtId="0" fontId="7" fillId="0" borderId="0" xfId="15" applyNumberFormat="1" applyFont="1" applyAlignment="1" applyProtection="1">
      <alignment horizontal="center" wrapText="1"/>
    </xf>
    <xf numFmtId="0" fontId="4" fillId="0" borderId="2" xfId="7" applyNumberFormat="1" applyBorder="1" applyProtection="1">
      <alignment horizontal="center" vertical="center" wrapText="1"/>
    </xf>
    <xf numFmtId="0" fontId="4" fillId="0" borderId="5" xfId="17" applyBorder="1" applyAlignment="1">
      <alignment vertical="top" wrapText="1"/>
    </xf>
    <xf numFmtId="0" fontId="0" fillId="0" borderId="2" xfId="0" applyBorder="1" applyProtection="1">
      <protection locked="0"/>
    </xf>
    <xf numFmtId="49" fontId="5" fillId="0" borderId="1" xfId="20" applyNumberFormat="1" applyFont="1" applyBorder="1">
      <alignment horizontal="center" vertical="top" shrinkToFit="1"/>
    </xf>
    <xf numFmtId="2" fontId="8" fillId="0" borderId="1" xfId="8" applyNumberFormat="1" applyFont="1" applyBorder="1" applyAlignment="1">
      <alignment horizontal="center" vertical="top"/>
    </xf>
    <xf numFmtId="49" fontId="4" fillId="0" borderId="2" xfId="19" applyNumberFormat="1" applyAlignment="1">
      <alignment horizontal="center" vertical="top" shrinkToFit="1"/>
    </xf>
    <xf numFmtId="1" fontId="4" fillId="0" borderId="2" xfId="19" applyAlignment="1">
      <alignment horizontal="center" vertical="top" shrinkToFit="1"/>
    </xf>
    <xf numFmtId="4" fontId="5" fillId="3" borderId="2" xfId="21">
      <alignment horizontal="right" vertical="top" shrinkToFit="1"/>
    </xf>
    <xf numFmtId="2" fontId="8" fillId="4" borderId="1" xfId="24" applyNumberFormat="1" applyFont="1" applyBorder="1" applyAlignment="1">
      <alignment horizontal="center" vertical="top" shrinkToFit="1"/>
    </xf>
    <xf numFmtId="2" fontId="8" fillId="3" borderId="1" xfId="21" applyNumberFormat="1" applyFont="1" applyBorder="1" applyAlignment="1">
      <alignment horizontal="center" vertical="top" shrinkToFit="1"/>
    </xf>
    <xf numFmtId="2" fontId="9" fillId="5" borderId="2" xfId="19" applyNumberFormat="1" applyFont="1" applyFill="1" applyAlignment="1">
      <alignment horizontal="center" vertical="top" shrinkToFit="1"/>
    </xf>
    <xf numFmtId="2" fontId="10" fillId="5" borderId="2" xfId="21" applyNumberFormat="1" applyFont="1" applyFill="1" applyAlignment="1">
      <alignment horizontal="center" vertical="top" shrinkToFit="1"/>
    </xf>
    <xf numFmtId="2" fontId="8" fillId="5" borderId="1" xfId="21" applyNumberFormat="1" applyFont="1" applyFill="1" applyBorder="1">
      <alignment horizontal="right" vertical="top" shrinkToFit="1"/>
    </xf>
    <xf numFmtId="0" fontId="7" fillId="0" borderId="0" xfId="15" applyNumberFormat="1" applyFont="1" applyAlignment="1" applyProtection="1">
      <alignment horizontal="center" wrapText="1"/>
    </xf>
    <xf numFmtId="0" fontId="0" fillId="0" borderId="0" xfId="0" applyFont="1" applyAlignment="1">
      <alignment wrapText="1"/>
    </xf>
    <xf numFmtId="0" fontId="4" fillId="0" borderId="0" xfId="16" applyNumberFormat="1" applyProtection="1">
      <alignment horizontal="right"/>
    </xf>
    <xf numFmtId="0" fontId="7" fillId="0" borderId="0" xfId="15" applyNumberFormat="1" applyFont="1" applyAlignment="1" applyProtection="1">
      <alignment horizontal="center"/>
    </xf>
    <xf numFmtId="0" fontId="4" fillId="0" borderId="0" xfId="11" applyNumberFormat="1" applyFont="1" applyAlignment="1" applyProtection="1">
      <alignment horizontal="right" wrapText="1"/>
    </xf>
    <xf numFmtId="0" fontId="4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center"/>
    </xf>
    <xf numFmtId="0" fontId="0" fillId="0" borderId="0" xfId="0" applyFont="1" applyAlignment="1"/>
  </cellXfs>
  <cellStyles count="25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V19"/>
  <sheetViews>
    <sheetView showGridLines="0" tabSelected="1" topLeftCell="A4" workbookViewId="0">
      <selection activeCell="Z10" sqref="Z10"/>
    </sheetView>
  </sheetViews>
  <sheetFormatPr defaultRowHeight="15"/>
  <cols>
    <col min="1" max="1" width="40" style="1" customWidth="1"/>
    <col min="2" max="2" width="10.28515625" style="1" customWidth="1"/>
    <col min="3" max="4" width="7.7109375" style="1" customWidth="1"/>
    <col min="5" max="5" width="10.7109375" style="1" customWidth="1"/>
    <col min="6" max="6" width="7.7109375" style="1" customWidth="1"/>
    <col min="7" max="7" width="9.42578125" style="1" customWidth="1"/>
    <col min="8" max="12" width="9.140625" style="1" hidden="1" customWidth="1"/>
    <col min="13" max="13" width="11.7109375" style="1" customWidth="1"/>
    <col min="14" max="21" width="9.140625" style="1" hidden="1" customWidth="1"/>
    <col min="22" max="22" width="9.140625" style="1" customWidth="1"/>
    <col min="23" max="16384" width="9.140625" style="1"/>
  </cols>
  <sheetData>
    <row r="1" spans="1:22">
      <c r="A1" s="29" t="s">
        <v>23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</row>
    <row r="2" spans="1:22" ht="15.75" customHeight="1">
      <c r="A2" s="30" t="s">
        <v>27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</row>
    <row r="3" spans="1:22" ht="15.75" customHeight="1">
      <c r="A3" s="30" t="s">
        <v>28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</row>
    <row r="4" spans="1:22" ht="15.75" customHeight="1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</row>
    <row r="5" spans="1:22" ht="15.75" customHeight="1">
      <c r="A5" s="7"/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9"/>
    </row>
    <row r="6" spans="1:22" ht="15.75" customHeight="1">
      <c r="A6" s="28" t="s">
        <v>24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2"/>
    </row>
    <row r="7" spans="1:22" ht="15.75" customHeight="1">
      <c r="A7" s="25" t="s">
        <v>26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</row>
    <row r="8" spans="1:22" ht="15.75" customHeight="1">
      <c r="A8" s="25" t="s">
        <v>21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</row>
    <row r="9" spans="1:22" ht="15.75" customHeight="1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</row>
    <row r="10" spans="1:22" ht="15.75" customHeight="1">
      <c r="A10" s="25" t="s">
        <v>29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10"/>
      <c r="O10" s="10"/>
      <c r="P10" s="10"/>
      <c r="Q10" s="10"/>
      <c r="R10" s="10"/>
      <c r="S10" s="10"/>
      <c r="T10" s="10"/>
      <c r="U10" s="10"/>
      <c r="V10" s="10"/>
    </row>
    <row r="11" spans="1:22" ht="15" customHeight="1">
      <c r="A11" s="10"/>
      <c r="B11" s="11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</row>
    <row r="12" spans="1:22" ht="16.5" hidden="1" customHeight="1">
      <c r="A12" s="28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</row>
    <row r="13" spans="1:22" ht="5.25" customHeight="1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"/>
    </row>
    <row r="14" spans="1:22" ht="46.5" customHeight="1">
      <c r="A14" s="12" t="s">
        <v>9</v>
      </c>
      <c r="B14" s="12" t="s">
        <v>22</v>
      </c>
      <c r="C14" s="12" t="s">
        <v>11</v>
      </c>
      <c r="D14" s="3" t="s">
        <v>12</v>
      </c>
      <c r="E14" s="3" t="s">
        <v>0</v>
      </c>
      <c r="F14" s="3" t="s">
        <v>10</v>
      </c>
      <c r="G14" s="3" t="s">
        <v>20</v>
      </c>
      <c r="H14" s="3" t="s">
        <v>1</v>
      </c>
      <c r="I14" s="3" t="s">
        <v>1</v>
      </c>
      <c r="J14" s="3" t="s">
        <v>1</v>
      </c>
      <c r="K14" s="3" t="s">
        <v>1</v>
      </c>
      <c r="L14" s="4" t="s">
        <v>1</v>
      </c>
      <c r="M14" s="5" t="s">
        <v>25</v>
      </c>
      <c r="N14" s="5" t="s">
        <v>1</v>
      </c>
      <c r="O14" s="5" t="s">
        <v>1</v>
      </c>
      <c r="P14" s="5" t="s">
        <v>1</v>
      </c>
      <c r="Q14" s="5" t="s">
        <v>1</v>
      </c>
      <c r="R14" s="5" t="s">
        <v>1</v>
      </c>
      <c r="S14" s="5" t="s">
        <v>1</v>
      </c>
      <c r="T14" s="5" t="s">
        <v>1</v>
      </c>
      <c r="U14" s="5" t="s">
        <v>1</v>
      </c>
      <c r="V14" s="6" t="s">
        <v>8</v>
      </c>
    </row>
    <row r="15" spans="1:22" ht="25.5">
      <c r="A15" s="13" t="s">
        <v>6</v>
      </c>
      <c r="B15" s="14">
        <v>987</v>
      </c>
      <c r="C15" s="15" t="s">
        <v>15</v>
      </c>
      <c r="D15" s="17" t="s">
        <v>13</v>
      </c>
      <c r="E15" s="18" t="s">
        <v>2</v>
      </c>
      <c r="F15" s="18" t="s">
        <v>3</v>
      </c>
      <c r="G15" s="19">
        <f>G16</f>
        <v>142.9</v>
      </c>
      <c r="H15" s="19" t="e">
        <f t="shared" ref="H15:M15" si="0">H16</f>
        <v>#REF!</v>
      </c>
      <c r="I15" s="19" t="e">
        <f t="shared" si="0"/>
        <v>#REF!</v>
      </c>
      <c r="J15" s="19" t="e">
        <f t="shared" si="0"/>
        <v>#REF!</v>
      </c>
      <c r="K15" s="19" t="e">
        <f t="shared" si="0"/>
        <v>#REF!</v>
      </c>
      <c r="L15" s="19" t="e">
        <f t="shared" si="0"/>
        <v>#REF!</v>
      </c>
      <c r="M15" s="19">
        <f t="shared" si="0"/>
        <v>142.9</v>
      </c>
      <c r="N15" s="20"/>
      <c r="O15" s="20"/>
      <c r="P15" s="20"/>
      <c r="Q15" s="20"/>
      <c r="R15" s="20"/>
      <c r="S15" s="20"/>
      <c r="T15" s="21"/>
      <c r="U15" s="21"/>
      <c r="V15" s="16">
        <f t="shared" ref="V15:V19" si="1">M15/G15*100</f>
        <v>100</v>
      </c>
    </row>
    <row r="16" spans="1:22">
      <c r="A16" s="13" t="s">
        <v>7</v>
      </c>
      <c r="B16" s="14">
        <f t="shared" ref="B16:B19" si="2">B15</f>
        <v>987</v>
      </c>
      <c r="C16" s="15" t="s">
        <v>15</v>
      </c>
      <c r="D16" s="17" t="s">
        <v>14</v>
      </c>
      <c r="E16" s="18" t="s">
        <v>2</v>
      </c>
      <c r="F16" s="18" t="s">
        <v>3</v>
      </c>
      <c r="G16" s="19">
        <f>G17</f>
        <v>142.9</v>
      </c>
      <c r="H16" s="19" t="e">
        <f>H17+#REF!</f>
        <v>#REF!</v>
      </c>
      <c r="I16" s="19" t="e">
        <f>I17+#REF!</f>
        <v>#REF!</v>
      </c>
      <c r="J16" s="19" t="e">
        <f>J17+#REF!</f>
        <v>#REF!</v>
      </c>
      <c r="K16" s="19" t="e">
        <f>K17+#REF!</f>
        <v>#REF!</v>
      </c>
      <c r="L16" s="19" t="e">
        <f>L17+#REF!</f>
        <v>#REF!</v>
      </c>
      <c r="M16" s="19">
        <f>M17</f>
        <v>142.9</v>
      </c>
      <c r="N16" s="20"/>
      <c r="O16" s="20"/>
      <c r="P16" s="20"/>
      <c r="Q16" s="20"/>
      <c r="R16" s="20"/>
      <c r="S16" s="20"/>
      <c r="T16" s="21"/>
      <c r="U16" s="21"/>
      <c r="V16" s="16">
        <f t="shared" si="1"/>
        <v>100</v>
      </c>
    </row>
    <row r="17" spans="1:22" ht="63.75">
      <c r="A17" s="13" t="s">
        <v>17</v>
      </c>
      <c r="B17" s="14">
        <f t="shared" si="2"/>
        <v>987</v>
      </c>
      <c r="C17" s="15" t="s">
        <v>15</v>
      </c>
      <c r="D17" s="17" t="s">
        <v>14</v>
      </c>
      <c r="E17" s="18" t="s">
        <v>18</v>
      </c>
      <c r="F17" s="18" t="s">
        <v>3</v>
      </c>
      <c r="G17" s="19">
        <f t="shared" ref="G17:M18" si="3">G18</f>
        <v>142.9</v>
      </c>
      <c r="H17" s="19">
        <f t="shared" si="3"/>
        <v>0</v>
      </c>
      <c r="I17" s="19">
        <f t="shared" si="3"/>
        <v>0</v>
      </c>
      <c r="J17" s="19">
        <f t="shared" si="3"/>
        <v>0</v>
      </c>
      <c r="K17" s="19">
        <f t="shared" si="3"/>
        <v>0</v>
      </c>
      <c r="L17" s="19">
        <f t="shared" si="3"/>
        <v>0</v>
      </c>
      <c r="M17" s="19">
        <f t="shared" si="3"/>
        <v>142.9</v>
      </c>
      <c r="N17" s="20"/>
      <c r="O17" s="20"/>
      <c r="P17" s="20"/>
      <c r="Q17" s="20"/>
      <c r="R17" s="20"/>
      <c r="S17" s="20"/>
      <c r="T17" s="21"/>
      <c r="U17" s="21"/>
      <c r="V17" s="16">
        <f t="shared" si="1"/>
        <v>100</v>
      </c>
    </row>
    <row r="18" spans="1:22" ht="25.5">
      <c r="A18" s="13" t="s">
        <v>16</v>
      </c>
      <c r="B18" s="14">
        <f t="shared" si="2"/>
        <v>987</v>
      </c>
      <c r="C18" s="15" t="s">
        <v>15</v>
      </c>
      <c r="D18" s="17" t="s">
        <v>14</v>
      </c>
      <c r="E18" s="18" t="s">
        <v>19</v>
      </c>
      <c r="F18" s="18" t="s">
        <v>3</v>
      </c>
      <c r="G18" s="19">
        <f>G19</f>
        <v>142.9</v>
      </c>
      <c r="H18" s="19">
        <f t="shared" si="3"/>
        <v>0</v>
      </c>
      <c r="I18" s="19">
        <f t="shared" si="3"/>
        <v>0</v>
      </c>
      <c r="J18" s="19">
        <f t="shared" si="3"/>
        <v>0</v>
      </c>
      <c r="K18" s="19">
        <f t="shared" si="3"/>
        <v>0</v>
      </c>
      <c r="L18" s="19">
        <f t="shared" si="3"/>
        <v>0</v>
      </c>
      <c r="M18" s="19">
        <f t="shared" si="3"/>
        <v>142.9</v>
      </c>
      <c r="N18" s="20"/>
      <c r="O18" s="20"/>
      <c r="P18" s="20"/>
      <c r="Q18" s="20"/>
      <c r="R18" s="20"/>
      <c r="S18" s="20"/>
      <c r="T18" s="21"/>
      <c r="U18" s="21"/>
      <c r="V18" s="16">
        <f t="shared" si="1"/>
        <v>100</v>
      </c>
    </row>
    <row r="19" spans="1:22" ht="38.25">
      <c r="A19" s="13" t="s">
        <v>4</v>
      </c>
      <c r="B19" s="14">
        <f t="shared" si="2"/>
        <v>987</v>
      </c>
      <c r="C19" s="15" t="s">
        <v>15</v>
      </c>
      <c r="D19" s="17" t="s">
        <v>14</v>
      </c>
      <c r="E19" s="18" t="s">
        <v>19</v>
      </c>
      <c r="F19" s="18" t="s">
        <v>5</v>
      </c>
      <c r="G19" s="19">
        <v>142.9</v>
      </c>
      <c r="H19" s="22"/>
      <c r="I19" s="22"/>
      <c r="J19" s="22"/>
      <c r="K19" s="22"/>
      <c r="L19" s="23"/>
      <c r="M19" s="24">
        <v>142.9</v>
      </c>
      <c r="N19" s="20"/>
      <c r="O19" s="20"/>
      <c r="P19" s="20"/>
      <c r="Q19" s="20"/>
      <c r="R19" s="20"/>
      <c r="S19" s="20"/>
      <c r="T19" s="21"/>
      <c r="U19" s="21"/>
      <c r="V19" s="16">
        <f t="shared" si="1"/>
        <v>100</v>
      </c>
    </row>
  </sheetData>
  <mergeCells count="11">
    <mergeCell ref="A1:V1"/>
    <mergeCell ref="A2:V2"/>
    <mergeCell ref="A3:V3"/>
    <mergeCell ref="A4:V4"/>
    <mergeCell ref="A6:U6"/>
    <mergeCell ref="A7:U7"/>
    <mergeCell ref="A8:U8"/>
    <mergeCell ref="A13:U13"/>
    <mergeCell ref="A9:V9"/>
    <mergeCell ref="A10:M10"/>
    <mergeCell ref="A12:V12"/>
  </mergeCells>
  <pageMargins left="0.78750002384185791" right="0.59027779102325439" top="0.59027779102325439" bottom="0.59027779102325439" header="0.39375001192092896" footer="0.51180553436279297"/>
  <pageSetup paperSize="9" scale="84" fitToHeight="0" orientation="portrait" errors="blank" r:id="rId1"/>
  <headerFooter>
    <oddHeader>&amp;R&amp;P</oddHeader>
    <evenHeader>&amp;R&amp;P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BookPolom\UserADM</dc:creator>
  <cp:lastModifiedBy>UserOK</cp:lastModifiedBy>
  <cp:lastPrinted>2018-05-09T17:42:43Z</cp:lastPrinted>
  <dcterms:created xsi:type="dcterms:W3CDTF">2018-05-06T09:12:54Z</dcterms:created>
  <dcterms:modified xsi:type="dcterms:W3CDTF">2023-03-07T05:04:47Z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17.06.2015 16_22_22)(8).xls</vt:lpwstr>
  </property>
  <property fmtid="{D5CDD505-2E9C-101B-9397-08002B2CF9AE}" pid="3" name="Название отчета">
    <vt:lpwstr>Вариант (новый от 17.06.2015 16_22_22)(8).xls</vt:lpwstr>
  </property>
  <property fmtid="{D5CDD505-2E9C-101B-9397-08002B2CF9AE}" pid="4" name="Версия клиента">
    <vt:lpwstr>17.4.11.2150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bks2018r</vt:lpwstr>
  </property>
  <property fmtid="{D5CDD505-2E9C-101B-9397-08002B2CF9AE}" pid="9" name="Пользователь">
    <vt:lpwstr>a_4303004844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используется</vt:lpwstr>
  </property>
</Properties>
</file>