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ЛОМ\Бюджет\"/>
    </mc:Choice>
  </mc:AlternateContent>
  <xr:revisionPtr revIDLastSave="0" documentId="13_ncr:1_{33298800-3D14-4F50-8D29-D17DFB7CD3E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6" r:id="rId1"/>
  </sheets>
  <definedNames>
    <definedName name="_xlnm.Print_Titles" localSheetId="0">Лист1!$16:$16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2" i="6" l="1"/>
  <c r="F32" i="6" l="1"/>
  <c r="E32" i="6"/>
</calcChain>
</file>

<file path=xl/sharedStrings.xml><?xml version="1.0" encoding="utf-8"?>
<sst xmlns="http://schemas.openxmlformats.org/spreadsheetml/2006/main" count="98" uniqueCount="85">
  <si>
    <t>Коды</t>
  </si>
  <si>
    <t>Глава по БК</t>
  </si>
  <si>
    <t>по ОКТМО</t>
  </si>
  <si>
    <t>по ОКЕИ</t>
  </si>
  <si>
    <t>наименование</t>
  </si>
  <si>
    <t>Код строки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</si>
  <si>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</si>
  <si>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</si>
  <si>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</si>
  <si>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</si>
  <si>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</si>
  <si>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</si>
  <si>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</si>
  <si>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</si>
  <si>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</si>
  <si>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</si>
  <si>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</si>
  <si>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</si>
  <si>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</si>
  <si>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</si>
  <si>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 xml:space="preserve">Наименование бюджета                            </t>
  </si>
  <si>
    <t>Приложение</t>
  </si>
  <si>
    <t>182 1 01 02010 01 0000 110</t>
  </si>
  <si>
    <t>Федеральная Налоговая служба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</si>
  <si>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</si>
  <si>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</si>
  <si>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 местными бюджетами с учетом установленных дифференцированных нормативов отчислений в местные бюджет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</si>
  <si>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</si>
  <si>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</si>
  <si>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182  1 06 06033 10 0000 110</t>
  </si>
  <si>
    <t>Земельный налог с организаций,обладающих земельным участком, расположенным в границах сельских поселений</t>
  </si>
  <si>
    <t>Прочие поступления от использования имущества, находящегося в собственности сельских поселений 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</t>
  </si>
  <si>
    <t>Субвенции бюджетам сельских  поселений на осуществление первичного воинского учета на территориях, где отсутвуют военные комиссариаты</t>
  </si>
  <si>
    <t xml:space="preserve">источников доходов бюджета муниципального образования </t>
  </si>
  <si>
    <t>Поломское сельское поселение Белохолуницкого района Кировской области</t>
  </si>
  <si>
    <t>987</t>
  </si>
  <si>
    <t xml:space="preserve">                                               Глава  Поломского сельского поселения</t>
  </si>
  <si>
    <t>Администрация Поломского сельского поселения Белохолуницкого района Кировской области</t>
  </si>
  <si>
    <t>987 1 11 09045 10 0000 120</t>
  </si>
  <si>
    <t>Доходы от уплаты акцизов на прямогонный бензин, подлежащие распределению между бюджетами субъектов Российской Федерации и  местными бюджетами с учетом установленных дифференцированных нормативов отчислений в местные бюджеты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</si>
  <si>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</si>
  <si>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</si>
  <si>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</si>
  <si>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</si>
  <si>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</si>
  <si>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</si>
  <si>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</si>
  <si>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</si>
  <si>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</si>
  <si>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</si>
  <si>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</si>
  <si>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</si>
  <si>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</si>
  <si>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33605440</t>
  </si>
  <si>
    <t>987 2 02 35118 10 0000 150</t>
  </si>
  <si>
    <t>Дотации бюджетам  сельских поселений на выравнивание  бюджетной обеспеченности из бюджетов муниципальных районов</t>
  </si>
  <si>
    <t>987 2 02 16001 10 0000 150</t>
  </si>
  <si>
    <t xml:space="preserve">Прочие межбюджетные трансферты, передаваемые бюджетам сельских поселений </t>
  </si>
  <si>
    <t>на 2025 г.</t>
  </si>
  <si>
    <t>987 2 02 49999 10 0000 150</t>
  </si>
  <si>
    <t>12</t>
  </si>
  <si>
    <t>987 1 17 14030 10 0000 150</t>
  </si>
  <si>
    <t>Кочкина Е.В.</t>
  </si>
  <si>
    <t>Исполнитель Дебело Светлана Владимировна</t>
  </si>
  <si>
    <t>Средства самообложения граждан, зачисляемыев бюджеты сельских поселений</t>
  </si>
  <si>
    <t>13</t>
  </si>
  <si>
    <t>14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</si>
  <si>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</si>
  <si>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физическимилицами в соответствии со статьей 228 Налогового кодекса Российской Федерации</t>
  </si>
  <si>
    <t>15</t>
  </si>
  <si>
    <r>
      <t xml:space="preserve">Наименование финансового органа         </t>
    </r>
    <r>
      <rPr>
        <sz val="11"/>
        <rFont val="Times New Roman"/>
        <family val="1"/>
        <charset val="204"/>
      </rPr>
      <t xml:space="preserve"> Управление финансов администрации Белохолуницкого муниципального района          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Кировской области</t>
    </r>
  </si>
  <si>
    <t>987 1 11 05025 10 0000 120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</si>
  <si>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</si>
  <si>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182 1 03 02231 01 0000 110 </t>
  </si>
  <si>
    <t>182 1 03 02241 01 0000 110</t>
  </si>
  <si>
    <t>100 1 03 02251 01 0000 110</t>
  </si>
  <si>
    <t>100 1 03 02261 01 0000 110</t>
  </si>
  <si>
    <t>182 1 01 02030 01 0000 110</t>
  </si>
  <si>
    <t>на 2025 год и плановый период 2026 и 2027 годов</t>
  </si>
  <si>
    <t xml:space="preserve">           на "15" ноября  2024 г.</t>
  </si>
  <si>
    <t>"15" ноября 2024.</t>
  </si>
  <si>
    <t>на 2026 г.</t>
  </si>
  <si>
    <t>на 2027 г.</t>
  </si>
  <si>
    <t>921,3</t>
  </si>
  <si>
    <t>3,0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</si>
</sst>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0" fontId="6" fillId="0" borderId="0" xfId="0" applyFont="1"/>
    <xf numFmtId="0" fontId="3" fillId="0" borderId="0" xfId="0" applyFont="1" applyAlignment="1">
      <alignment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/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/>
    <xf numFmtId="0" fontId="8" fillId="0" borderId="0" xfId="0" applyFont="1"/>
    <xf numFmtId="49" fontId="9" fillId="0" borderId="3" xfId="0" applyNumberFormat="1" applyFont="1" applyBorder="1" applyAlignment="1">
      <alignment horizontal="left" vertical="top"/>
    </xf>
    <xf numFmtId="11" fontId="9" fillId="0" borderId="3" xfId="0" applyNumberFormat="1" applyFont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right"/>
    </xf>
    <xf numFmtId="0" fontId="3" fillId="0" borderId="7" xfId="0" applyFont="1" applyBorder="1" applyAlignment="1">
      <alignment horizontal="center"/>
    </xf>
    <xf numFmtId="49" fontId="3" fillId="0" borderId="8" xfId="0" applyNumberFormat="1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4" fontId="4" fillId="0" borderId="10" xfId="0" applyNumberFormat="1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4" fontId="5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 vertical="top"/>
    </xf>
    <xf numFmtId="49" fontId="4" fillId="0" borderId="13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 shrinkToFit="1"/>
    </xf>
    <xf numFmtId="49" fontId="9" fillId="0" borderId="1" xfId="0" applyNumberFormat="1" applyFont="1" applyBorder="1" applyAlignment="1">
      <alignment horizontal="left" vertical="top"/>
    </xf>
    <xf numFmtId="4" fontId="4" fillId="0" borderId="1" xfId="0" applyNumberFormat="1" applyFont="1" applyBorder="1" applyAlignment="1">
      <alignment horizontal="center" vertical="top"/>
    </xf>
    <xf numFmtId="11" fontId="11" fillId="0" borderId="3" xfId="0" applyNumberFormat="1" applyFont="1" applyBorder="1" applyAlignment="1">
      <alignment horizontal="left" vertical="top" wrapText="1"/>
    </xf>
    <xf numFmtId="4" fontId="4" fillId="0" borderId="14" xfId="0" applyNumberFormat="1" applyFont="1" applyBorder="1" applyAlignment="1">
      <alignment horizontal="center" vertical="top"/>
    </xf>
    <xf numFmtId="49" fontId="4" fillId="0" borderId="18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16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8</xdr:row>
      <xdr:rowOff>9525</xdr:rowOff>
    </xdr:from>
    <xdr:to>
      <xdr:col>5</xdr:col>
      <xdr:colOff>9525</xdr:colOff>
      <xdr:row>8</xdr:row>
      <xdr:rowOff>9526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9</xdr:row>
      <xdr:rowOff>0</xdr:rowOff>
    </xdr:from>
    <xdr:to>
      <xdr:col>5</xdr:col>
      <xdr:colOff>0</xdr:colOff>
      <xdr:row>9</xdr:row>
      <xdr:rowOff>9526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35</xdr:row>
      <xdr:rowOff>0</xdr:rowOff>
    </xdr:from>
    <xdr:to>
      <xdr:col>1</xdr:col>
      <xdr:colOff>2600325</xdr:colOff>
      <xdr:row>35</xdr:row>
      <xdr:rowOff>0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35</xdr:row>
      <xdr:rowOff>0</xdr:rowOff>
    </xdr:from>
    <xdr:to>
      <xdr:col>3</xdr:col>
      <xdr:colOff>0</xdr:colOff>
      <xdr:row>35</xdr:row>
      <xdr:rowOff>0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35</xdr:row>
      <xdr:rowOff>9525</xdr:rowOff>
    </xdr:from>
    <xdr:to>
      <xdr:col>5</xdr:col>
      <xdr:colOff>1171575</xdr:colOff>
      <xdr:row>35</xdr:row>
      <xdr:rowOff>9525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zoomScaleNormal="100" workbookViewId="0">
      <selection activeCell="A4" sqref="A4:G4"/>
    </sheetView>
  </sheetViews>
  <sheetFormatPr defaultRowHeight="15.75" x14ac:dyDescent="0.25"/>
  <cols>
    <col min="1" max="1" width="26.28515625" style="3" customWidth="1"/>
    <col min="2" max="2" width="39.5703125" style="3" customWidth="1"/>
    <col min="3" max="3" width="20.85546875" style="3" customWidth="1"/>
    <col min="4" max="4" width="8" style="2" customWidth="1"/>
    <col min="5" max="5" width="25.85546875" style="3" customWidth="1"/>
    <col min="6" max="6" width="17.85546875" style="3" customWidth="1"/>
    <col min="7" max="7" width="17.85546875" style="4" customWidth="1"/>
    <col min="8" max="16384" width="9.140625" style="3"/>
  </cols>
  <sheetData>
    <row r="1" spans="1:7" x14ac:dyDescent="0.25">
      <c r="G1" s="26" t="s">
        <v>21</v>
      </c>
    </row>
    <row r="2" spans="1:7" s="7" customFormat="1" x14ac:dyDescent="0.25">
      <c r="A2" s="40" t="s">
        <v>17</v>
      </c>
      <c r="B2" s="40"/>
      <c r="C2" s="40"/>
      <c r="D2" s="40"/>
      <c r="E2" s="40"/>
      <c r="F2" s="40"/>
      <c r="G2" s="40"/>
    </row>
    <row r="3" spans="1:7" s="7" customFormat="1" x14ac:dyDescent="0.25">
      <c r="A3" s="40" t="s">
        <v>33</v>
      </c>
      <c r="B3" s="40"/>
      <c r="C3" s="40"/>
      <c r="D3" s="40"/>
      <c r="E3" s="40"/>
      <c r="F3" s="40"/>
      <c r="G3" s="40"/>
    </row>
    <row r="4" spans="1:7" x14ac:dyDescent="0.25">
      <c r="A4" s="40" t="s">
        <v>78</v>
      </c>
      <c r="B4" s="40"/>
      <c r="C4" s="40"/>
      <c r="D4" s="40"/>
      <c r="E4" s="40"/>
      <c r="F4" s="40"/>
      <c r="G4" s="40"/>
    </row>
    <row r="6" spans="1:7" ht="16.5" thickBot="1" x14ac:dyDescent="0.3">
      <c r="B6" s="42" t="s">
        <v>79</v>
      </c>
      <c r="C6" s="42"/>
      <c r="D6" s="42"/>
      <c r="E6" s="42"/>
      <c r="F6" s="13"/>
      <c r="G6" s="5" t="s">
        <v>0</v>
      </c>
    </row>
    <row r="7" spans="1:7" x14ac:dyDescent="0.25">
      <c r="G7" s="6"/>
    </row>
    <row r="8" spans="1:7" ht="34.5" customHeight="1" x14ac:dyDescent="0.25">
      <c r="A8" s="51" t="s">
        <v>70</v>
      </c>
      <c r="B8" s="52"/>
      <c r="C8" s="52"/>
      <c r="D8" s="52"/>
      <c r="E8" s="52"/>
      <c r="F8" s="1" t="s">
        <v>1</v>
      </c>
      <c r="G8" s="11" t="s">
        <v>35</v>
      </c>
    </row>
    <row r="9" spans="1:7" x14ac:dyDescent="0.25">
      <c r="A9" s="3" t="s">
        <v>20</v>
      </c>
      <c r="B9" s="3" t="s">
        <v>34</v>
      </c>
      <c r="F9" s="1" t="s">
        <v>2</v>
      </c>
      <c r="G9" s="11" t="s">
        <v>53</v>
      </c>
    </row>
    <row r="10" spans="1:7" ht="16.5" thickBot="1" x14ac:dyDescent="0.3">
      <c r="A10" s="3" t="s">
        <v>16</v>
      </c>
      <c r="F10" s="1" t="s">
        <v>3</v>
      </c>
      <c r="G10" s="12" t="s">
        <v>15</v>
      </c>
    </row>
    <row r="13" spans="1:7" s="8" customFormat="1" ht="15.75" customHeight="1" x14ac:dyDescent="0.2">
      <c r="A13" s="43" t="s">
        <v>18</v>
      </c>
      <c r="B13" s="44"/>
      <c r="C13" s="48" t="s">
        <v>14</v>
      </c>
      <c r="D13" s="48" t="s">
        <v>5</v>
      </c>
      <c r="E13" s="43" t="s">
        <v>7</v>
      </c>
      <c r="F13" s="45"/>
      <c r="G13" s="44"/>
    </row>
    <row r="14" spans="1:7" s="8" customFormat="1" ht="12.75" x14ac:dyDescent="0.2">
      <c r="A14" s="46" t="s">
        <v>19</v>
      </c>
      <c r="B14" s="46" t="s">
        <v>4</v>
      </c>
      <c r="C14" s="49"/>
      <c r="D14" s="49"/>
      <c r="E14" s="9" t="s">
        <v>58</v>
      </c>
      <c r="F14" s="9" t="s">
        <v>81</v>
      </c>
      <c r="G14" s="9" t="s">
        <v>82</v>
      </c>
    </row>
    <row r="15" spans="1:7" s="8" customFormat="1" ht="25.5" x14ac:dyDescent="0.2">
      <c r="A15" s="47"/>
      <c r="B15" s="47"/>
      <c r="C15" s="50"/>
      <c r="D15" s="50"/>
      <c r="E15" s="10" t="s">
        <v>8</v>
      </c>
      <c r="F15" s="10" t="s">
        <v>9</v>
      </c>
      <c r="G15" s="10" t="s">
        <v>10</v>
      </c>
    </row>
    <row r="16" spans="1:7" s="2" customFormat="1" ht="13.5" thickBot="1" x14ac:dyDescent="0.25">
      <c r="A16" s="15">
        <v>1</v>
      </c>
      <c r="B16" s="15">
        <v>2</v>
      </c>
      <c r="C16" s="15">
        <v>3</v>
      </c>
      <c r="D16" s="16">
        <v>4</v>
      </c>
      <c r="E16" s="16">
        <v>5</v>
      </c>
      <c r="F16" s="16">
        <v>6</v>
      </c>
      <c r="G16" s="16">
        <v>7</v>
      </c>
    </row>
    <row r="17" spans="1:7" ht="165.75" thickBot="1" x14ac:dyDescent="0.3">
      <c r="A17" s="19" t="s">
        <v>22</v>
      </c>
      <c r="B17" s="20" t="s">
        <v>67</v>
      </c>
      <c r="C17" s="25" t="s">
        <v>23</v>
      </c>
      <c r="D17" s="24" t="s">
        <v>42</v>
      </c>
      <c r="E17" s="27">
        <v>789.9</v>
      </c>
      <c r="F17" s="27">
        <v>861</v>
      </c>
      <c r="G17" s="32" t="s">
        <v>83</v>
      </c>
    </row>
    <row r="18" spans="1:7" ht="62.25" customHeight="1" thickBot="1" x14ac:dyDescent="0.3">
      <c r="A18" s="19" t="s">
        <v>77</v>
      </c>
      <c r="B18" s="20" t="s">
        <v>68</v>
      </c>
      <c r="C18" s="25" t="s">
        <v>23</v>
      </c>
      <c r="D18" s="24" t="s">
        <v>43</v>
      </c>
      <c r="E18" s="38">
        <v>2.6</v>
      </c>
      <c r="F18" s="38">
        <v>2.8</v>
      </c>
      <c r="G18" s="39" t="s">
        <v>84</v>
      </c>
    </row>
    <row r="19" spans="1:7" ht="105.75" thickBot="1" x14ac:dyDescent="0.3">
      <c r="A19" s="19" t="s">
        <v>73</v>
      </c>
      <c r="B19" s="21" t="s">
        <v>24</v>
      </c>
      <c r="C19" s="25" t="s">
        <v>23</v>
      </c>
      <c r="D19" s="24" t="s">
        <v>44</v>
      </c>
      <c r="E19" s="28">
        <v>328.4</v>
      </c>
      <c r="F19" s="28">
        <v>333</v>
      </c>
      <c r="G19" s="31">
        <v>351</v>
      </c>
    </row>
    <row r="20" spans="1:7" ht="135.75" thickBot="1" x14ac:dyDescent="0.3">
      <c r="A20" s="19" t="s">
        <v>74</v>
      </c>
      <c r="B20" s="20" t="s">
        <v>25</v>
      </c>
      <c r="C20" s="25" t="s">
        <v>23</v>
      </c>
      <c r="D20" s="24" t="s">
        <v>45</v>
      </c>
      <c r="E20" s="29">
        <v>1.5</v>
      </c>
      <c r="F20" s="29">
        <v>1.5</v>
      </c>
      <c r="G20" s="31">
        <v>1.6</v>
      </c>
    </row>
    <row r="21" spans="1:7" ht="120.75" thickBot="1" x14ac:dyDescent="0.3">
      <c r="A21" s="19" t="s">
        <v>75</v>
      </c>
      <c r="B21" s="20" t="s">
        <v>26</v>
      </c>
      <c r="C21" s="25" t="s">
        <v>23</v>
      </c>
      <c r="D21" s="24" t="s">
        <v>46</v>
      </c>
      <c r="E21" s="28">
        <v>331.6</v>
      </c>
      <c r="F21" s="28">
        <v>334.6</v>
      </c>
      <c r="G21" s="31">
        <v>352.5</v>
      </c>
    </row>
    <row r="22" spans="1:7" ht="120.75" thickBot="1" x14ac:dyDescent="0.3">
      <c r="A22" s="19" t="s">
        <v>76</v>
      </c>
      <c r="B22" s="20" t="s">
        <v>39</v>
      </c>
      <c r="C22" s="25" t="s">
        <v>23</v>
      </c>
      <c r="D22" s="24" t="s">
        <v>47</v>
      </c>
      <c r="E22" s="28">
        <v>-33.6</v>
      </c>
      <c r="F22" s="28">
        <v>-33.1</v>
      </c>
      <c r="G22" s="28">
        <v>-33.6</v>
      </c>
    </row>
    <row r="23" spans="1:7" ht="75.75" thickBot="1" x14ac:dyDescent="0.3">
      <c r="A23" s="19" t="s">
        <v>27</v>
      </c>
      <c r="B23" s="20" t="s">
        <v>28</v>
      </c>
      <c r="C23" s="10" t="s">
        <v>23</v>
      </c>
      <c r="D23" s="24" t="s">
        <v>48</v>
      </c>
      <c r="E23" s="28">
        <v>18</v>
      </c>
      <c r="F23" s="28">
        <v>18</v>
      </c>
      <c r="G23" s="28">
        <v>18</v>
      </c>
    </row>
    <row r="24" spans="1:7" ht="60.75" thickBot="1" x14ac:dyDescent="0.3">
      <c r="A24" s="19" t="s">
        <v>29</v>
      </c>
      <c r="B24" s="20" t="s">
        <v>30</v>
      </c>
      <c r="C24" s="10" t="s">
        <v>23</v>
      </c>
      <c r="D24" s="24" t="s">
        <v>49</v>
      </c>
      <c r="E24" s="28">
        <v>50</v>
      </c>
      <c r="F24" s="28">
        <v>50</v>
      </c>
      <c r="G24" s="28">
        <v>50</v>
      </c>
    </row>
    <row r="25" spans="1:7" ht="60.75" thickBot="1" x14ac:dyDescent="0.3">
      <c r="A25" s="19" t="s">
        <v>40</v>
      </c>
      <c r="B25" s="20" t="s">
        <v>41</v>
      </c>
      <c r="C25" s="10" t="s">
        <v>23</v>
      </c>
      <c r="D25" s="24" t="s">
        <v>50</v>
      </c>
      <c r="E25" s="28">
        <v>40.4</v>
      </c>
      <c r="F25" s="28">
        <v>40.4</v>
      </c>
      <c r="G25" s="28">
        <v>40.4</v>
      </c>
    </row>
    <row r="26" spans="1:7" ht="105.75" thickBot="1" x14ac:dyDescent="0.3">
      <c r="A26" s="19" t="s">
        <v>71</v>
      </c>
      <c r="B26" s="20" t="s">
        <v>72</v>
      </c>
      <c r="C26" s="10" t="s">
        <v>37</v>
      </c>
      <c r="D26" s="24" t="s">
        <v>51</v>
      </c>
      <c r="E26" s="28">
        <v>13.2</v>
      </c>
      <c r="F26" s="28">
        <v>13.2</v>
      </c>
      <c r="G26" s="28">
        <v>13.2</v>
      </c>
    </row>
    <row r="27" spans="1:7" ht="120.75" thickBot="1" x14ac:dyDescent="0.3">
      <c r="A27" s="19" t="s">
        <v>38</v>
      </c>
      <c r="B27" s="20" t="s">
        <v>31</v>
      </c>
      <c r="C27" s="10" t="s">
        <v>37</v>
      </c>
      <c r="D27" s="24" t="s">
        <v>52</v>
      </c>
      <c r="E27" s="28">
        <v>71</v>
      </c>
      <c r="F27" s="28">
        <v>71</v>
      </c>
      <c r="G27" s="28">
        <v>71</v>
      </c>
    </row>
    <row r="28" spans="1:7" ht="77.25" thickBot="1" x14ac:dyDescent="0.3">
      <c r="A28" s="35" t="s">
        <v>61</v>
      </c>
      <c r="B28" s="37" t="s">
        <v>64</v>
      </c>
      <c r="C28" s="33" t="s">
        <v>37</v>
      </c>
      <c r="D28" s="24" t="s">
        <v>60</v>
      </c>
      <c r="E28" s="36">
        <v>83</v>
      </c>
      <c r="F28" s="36">
        <v>0</v>
      </c>
      <c r="G28" s="36">
        <v>0</v>
      </c>
    </row>
    <row r="29" spans="1:7" ht="77.25" thickBot="1" x14ac:dyDescent="0.3">
      <c r="A29" s="35" t="s">
        <v>56</v>
      </c>
      <c r="B29" s="34" t="s">
        <v>55</v>
      </c>
      <c r="C29" s="33" t="s">
        <v>37</v>
      </c>
      <c r="D29" s="24" t="s">
        <v>65</v>
      </c>
      <c r="E29" s="36">
        <v>539.20000000000005</v>
      </c>
      <c r="F29" s="36">
        <v>507.2</v>
      </c>
      <c r="G29" s="36">
        <v>516</v>
      </c>
    </row>
    <row r="30" spans="1:7" ht="77.25" thickBot="1" x14ac:dyDescent="0.3">
      <c r="A30" s="19" t="s">
        <v>54</v>
      </c>
      <c r="B30" s="20" t="s">
        <v>32</v>
      </c>
      <c r="C30" s="10" t="s">
        <v>37</v>
      </c>
      <c r="D30" s="24" t="s">
        <v>66</v>
      </c>
      <c r="E30" s="28">
        <v>178.29</v>
      </c>
      <c r="F30" s="28">
        <v>195.63</v>
      </c>
      <c r="G30" s="28">
        <v>202.81</v>
      </c>
    </row>
    <row r="31" spans="1:7" ht="76.5" x14ac:dyDescent="0.25">
      <c r="A31" s="19" t="s">
        <v>59</v>
      </c>
      <c r="B31" s="20" t="s">
        <v>57</v>
      </c>
      <c r="C31" s="10" t="s">
        <v>37</v>
      </c>
      <c r="D31" s="24" t="s">
        <v>69</v>
      </c>
      <c r="E31" s="28">
        <v>2053.1</v>
      </c>
      <c r="F31" s="28">
        <v>2037.2</v>
      </c>
      <c r="G31" s="28">
        <v>1983</v>
      </c>
    </row>
    <row r="32" spans="1:7" ht="16.5" thickBot="1" x14ac:dyDescent="0.3">
      <c r="C32" s="22" t="s">
        <v>6</v>
      </c>
      <c r="D32" s="23">
        <v>9000</v>
      </c>
      <c r="E32" s="30">
        <f>SUM(E17:E31)</f>
        <v>4466.59</v>
      </c>
      <c r="F32" s="30">
        <f t="shared" ref="F32" si="0">SUM(F17:F31)</f>
        <v>4432.43</v>
      </c>
      <c r="G32" s="30">
        <f>G31+G30+G29+G28+G27+G26+G25+G24+G23+G22+G21+G20+G19+G18+G17</f>
        <v>4490.21</v>
      </c>
    </row>
    <row r="35" spans="1:7" x14ac:dyDescent="0.25">
      <c r="A35" s="3" t="s">
        <v>36</v>
      </c>
      <c r="E35" s="42" t="s">
        <v>62</v>
      </c>
      <c r="F35" s="42"/>
    </row>
    <row r="36" spans="1:7" s="17" customFormat="1" ht="11.25" x14ac:dyDescent="0.2">
      <c r="B36" s="14" t="s">
        <v>11</v>
      </c>
      <c r="C36" s="14" t="s">
        <v>12</v>
      </c>
      <c r="D36" s="14"/>
      <c r="E36" s="41" t="s">
        <v>13</v>
      </c>
      <c r="F36" s="41"/>
      <c r="G36" s="14"/>
    </row>
    <row r="37" spans="1:7" ht="18.75" x14ac:dyDescent="0.3">
      <c r="B37" s="18"/>
    </row>
    <row r="38" spans="1:7" x14ac:dyDescent="0.25">
      <c r="A38" s="3" t="s">
        <v>63</v>
      </c>
    </row>
    <row r="41" spans="1:7" x14ac:dyDescent="0.25">
      <c r="A41" s="3" t="s">
        <v>80</v>
      </c>
    </row>
  </sheetData>
  <mergeCells count="13">
    <mergeCell ref="A4:G4"/>
    <mergeCell ref="A2:G2"/>
    <mergeCell ref="A3:G3"/>
    <mergeCell ref="E36:F36"/>
    <mergeCell ref="E35:F35"/>
    <mergeCell ref="B6:E6"/>
    <mergeCell ref="A13:B13"/>
    <mergeCell ref="E13:G13"/>
    <mergeCell ref="A14:A15"/>
    <mergeCell ref="B14:B15"/>
    <mergeCell ref="D13:D15"/>
    <mergeCell ref="C13:C15"/>
    <mergeCell ref="A8:E8"/>
  </mergeCells>
  <phoneticPr fontId="10" type="noConversion"/>
  <pageMargins left="0.19685039370078741" right="0.19685039370078741" top="0.39370078740157483" bottom="0.19685039370078741" header="0.31496062992125984" footer="0.31496062992125984"/>
  <pageSetup paperSize="9" scale="9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UserOK</cp:lastModifiedBy>
  <cp:lastPrinted>2023-12-15T08:17:21Z</cp:lastPrinted>
  <dcterms:created xsi:type="dcterms:W3CDTF">2011-01-28T08:18:11Z</dcterms:created>
  <dcterms:modified xsi:type="dcterms:W3CDTF">2024-11-13T07:19:06Z</dcterms:modified>
</cp:coreProperties>
</file>