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5'!$A$1:$C$55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4" l="1"/>
  <c r="C36" i="4"/>
  <c r="C35" i="4" s="1"/>
  <c r="C13" i="4" l="1"/>
  <c r="C50" i="4" l="1"/>
  <c r="C20" i="4" l="1"/>
  <c r="C42" i="4"/>
  <c r="C41" i="4" s="1"/>
  <c r="C53" i="4" l="1"/>
  <c r="C32" i="4" l="1"/>
  <c r="C52" i="4"/>
  <c r="C18" i="4" l="1"/>
  <c r="C22" i="4"/>
  <c r="C24" i="4"/>
  <c r="C12" i="4"/>
  <c r="C27" i="4"/>
  <c r="C30" i="4"/>
  <c r="C29" i="4" s="1"/>
  <c r="C38" i="4"/>
  <c r="C34" i="4" s="1"/>
  <c r="C47" i="4"/>
  <c r="C46" i="4" s="1"/>
  <c r="C49" i="4"/>
  <c r="C45" i="4" l="1"/>
  <c r="C44" i="4" s="1"/>
  <c r="C17" i="4"/>
  <c r="C16" i="4" s="1"/>
  <c r="C26" i="4"/>
  <c r="C11" i="4" l="1"/>
  <c r="C55" i="4" s="1"/>
</calcChain>
</file>

<file path=xl/sharedStrings.xml><?xml version="1.0" encoding="utf-8"?>
<sst xmlns="http://schemas.openxmlformats.org/spreadsheetml/2006/main" count="99" uniqueCount="99">
  <si>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</si>
  <si>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</si>
  <si>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</si>
  <si>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</si>
  <si>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</si>
  <si>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</si>
  <si>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</si>
  <si>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</si>
  <si>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</si>
  <si>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</si>
  <si>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</si>
  <si>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</si>
  <si>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</si>
  <si>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</si>
  <si>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</si>
  <si>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</si>
  <si>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</si>
  <si>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</si>
  <si>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</si>
  <si>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</si>
  <si>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</si>
  <si>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</si>
  <si>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</si>
  <si>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</si>
  <si>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</si>
  <si>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</si>
  <si>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</si>
  <si>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</si>
  <si>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</si>
  <si>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</si>
  <si>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</si>
  <si>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</si>
  <si>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</si>
  <si>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</si>
  <si>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</si>
  <si>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</si>
  <si>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</si>
  <si>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</si>
  <si>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</si>
  <si>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</si>
  <si>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</si>
  <si>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</si>
  <si>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</si>
  <si>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</si>
  <si>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</si>
  <si>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</si>
  <si>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</si>
  <si>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</si>
  <si>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</si>
  <si>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</si>
  <si>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</si>
  <si>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</si>
  <si>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</si>
  <si>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</si>
  <si>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</si>
  <si>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</si>
  <si>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</si>
  <si>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</si>
  <si>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</si>
  <si>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</si>
  <si>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</si>
  <si>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</si>
  <si>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</si>
  <si>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</si>
  <si>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</si>
  <si>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</si>
  <si>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</si>
  <si>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</si>
  <si>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</si>
  <si>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</si>
  <si>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</si>
  <si>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</si>
  <si>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</si>
  <si>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</si>
  <si>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</si>
  <si>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</si>
  <si>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</si>
  <si>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</si>
  <si>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</si>
  <si>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</si>
  <si>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</si>
  <si>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</si>
  <si>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</si>
  <si>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</si>
  <si>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</si>
  <si>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</si>
  <si>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</si>
  <si>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</si>
  <si>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</si>
  <si>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</si>
  <si>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</si>
  <si>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</si>
  <si>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</si>
  <si>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</si>
  <si>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</si>
  <si>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</si>
  <si>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</si>
  <si>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</si>
  <si>
    <t xml:space="preserve">                                                                        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</si>
</sst>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G56"/>
  <sheetViews>
    <sheetView tabSelected="1" view="pageBreakPreview" zoomScaleSheetLayoutView="100" workbookViewId="0">
      <selection activeCell="B4" sqref="B4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0.5" customHeight="1" x14ac:dyDescent="0.25">
      <c r="A1" s="7"/>
      <c r="B1" s="8"/>
      <c r="C1" s="9"/>
      <c r="D1" s="7"/>
    </row>
    <row r="2" spans="1:6" ht="22.5" customHeight="1" x14ac:dyDescent="0.25">
      <c r="A2" s="6"/>
      <c r="B2" s="6" t="s">
        <v>80</v>
      </c>
      <c r="C2" s="6"/>
      <c r="D2" s="7"/>
    </row>
    <row r="3" spans="1:6" ht="18.75" x14ac:dyDescent="0.3">
      <c r="A3" s="44" t="s">
        <v>83</v>
      </c>
      <c r="B3" s="44"/>
      <c r="C3" s="44"/>
      <c r="D3" s="7"/>
    </row>
    <row r="4" spans="1:6" ht="18.75" x14ac:dyDescent="0.3">
      <c r="A4" s="10"/>
      <c r="B4" s="8" t="s">
        <v>98</v>
      </c>
      <c r="C4" s="11"/>
      <c r="D4" s="7"/>
    </row>
    <row r="5" spans="1:6" s="5" customFormat="1" ht="79.5" customHeight="1" x14ac:dyDescent="0.3">
      <c r="A5" s="45" t="s">
        <v>97</v>
      </c>
      <c r="B5" s="45"/>
      <c r="C5" s="45"/>
      <c r="D5" s="12"/>
    </row>
    <row r="6" spans="1:6" s="5" customFormat="1" ht="19.5" customHeight="1" x14ac:dyDescent="0.3">
      <c r="A6" s="12"/>
      <c r="B6" s="12"/>
      <c r="C6" s="12"/>
      <c r="D6" s="12"/>
    </row>
    <row r="7" spans="1:6" s="5" customFormat="1" ht="18.75" hidden="1" x14ac:dyDescent="0.3">
      <c r="A7" s="12"/>
      <c r="B7" s="12"/>
      <c r="C7" s="12"/>
      <c r="D7" s="12"/>
    </row>
    <row r="8" spans="1:6" ht="18.75" hidden="1" x14ac:dyDescent="0.3">
      <c r="A8" s="13"/>
      <c r="B8" s="13"/>
      <c r="C8" s="11"/>
      <c r="D8" s="7"/>
    </row>
    <row r="9" spans="1:6" ht="18" x14ac:dyDescent="0.25">
      <c r="A9" s="46" t="s">
        <v>1</v>
      </c>
      <c r="B9" s="48" t="s">
        <v>2</v>
      </c>
      <c r="C9" s="14" t="s">
        <v>17</v>
      </c>
      <c r="D9" s="7"/>
    </row>
    <row r="10" spans="1:6" ht="36" x14ac:dyDescent="0.25">
      <c r="A10" s="47"/>
      <c r="B10" s="49"/>
      <c r="C10" s="15" t="s">
        <v>0</v>
      </c>
      <c r="D10" s="7"/>
    </row>
    <row r="11" spans="1:6" s="1" customFormat="1" ht="37.5" x14ac:dyDescent="0.25">
      <c r="A11" s="16" t="s">
        <v>3</v>
      </c>
      <c r="B11" s="17" t="s">
        <v>23</v>
      </c>
      <c r="C11" s="18">
        <f>C12+C17+C26+C34+C41</f>
        <v>1696.0000000000002</v>
      </c>
      <c r="D11" s="19"/>
      <c r="F11" s="1" t="s">
        <v>39</v>
      </c>
    </row>
    <row r="12" spans="1:6" s="1" customFormat="1" ht="37.5" x14ac:dyDescent="0.25">
      <c r="A12" s="16" t="s">
        <v>4</v>
      </c>
      <c r="B12" s="17" t="s">
        <v>5</v>
      </c>
      <c r="C12" s="20">
        <f>C13</f>
        <v>792.5</v>
      </c>
      <c r="D12" s="19"/>
    </row>
    <row r="13" spans="1:6" ht="18.75" x14ac:dyDescent="0.25">
      <c r="A13" s="21" t="s">
        <v>6</v>
      </c>
      <c r="B13" s="22" t="s">
        <v>7</v>
      </c>
      <c r="C13" s="23">
        <f>C14+C15</f>
        <v>792.5</v>
      </c>
      <c r="D13" s="7"/>
    </row>
    <row r="14" spans="1:6" ht="131.25" x14ac:dyDescent="0.25">
      <c r="A14" s="21" t="s">
        <v>28</v>
      </c>
      <c r="B14" s="22" t="s">
        <v>90</v>
      </c>
      <c r="C14" s="23">
        <v>789.9</v>
      </c>
      <c r="D14" s="7"/>
    </row>
    <row r="15" spans="1:6" ht="60.75" customHeight="1" x14ac:dyDescent="0.25">
      <c r="A15" s="21" t="s">
        <v>88</v>
      </c>
      <c r="B15" s="22" t="s">
        <v>89</v>
      </c>
      <c r="C15" s="23">
        <v>2.6</v>
      </c>
      <c r="D15" s="7"/>
    </row>
    <row r="16" spans="1:6" ht="56.25" x14ac:dyDescent="0.25">
      <c r="A16" s="24" t="s">
        <v>68</v>
      </c>
      <c r="B16" s="25" t="s">
        <v>69</v>
      </c>
      <c r="C16" s="20">
        <f>C17</f>
        <v>627.9</v>
      </c>
      <c r="D16" s="7"/>
    </row>
    <row r="17" spans="1:7" ht="45.75" customHeight="1" x14ac:dyDescent="0.25">
      <c r="A17" s="21" t="s">
        <v>30</v>
      </c>
      <c r="B17" s="22" t="s">
        <v>29</v>
      </c>
      <c r="C17" s="23">
        <f>C18+C20+C22+C24</f>
        <v>627.9</v>
      </c>
      <c r="D17" s="7"/>
      <c r="G17" t="s">
        <v>43</v>
      </c>
    </row>
    <row r="18" spans="1:7" ht="93.75" x14ac:dyDescent="0.25">
      <c r="A18" s="21" t="s">
        <v>60</v>
      </c>
      <c r="B18" s="22" t="s">
        <v>31</v>
      </c>
      <c r="C18" s="23">
        <f>C19</f>
        <v>328.4</v>
      </c>
      <c r="D18" s="7"/>
    </row>
    <row r="19" spans="1:7" ht="106.5" customHeight="1" x14ac:dyDescent="0.3">
      <c r="A19" s="21" t="s">
        <v>59</v>
      </c>
      <c r="B19" s="26" t="s">
        <v>52</v>
      </c>
      <c r="C19" s="23">
        <v>328.4</v>
      </c>
      <c r="D19" s="7"/>
    </row>
    <row r="20" spans="1:7" ht="58.5" customHeight="1" x14ac:dyDescent="0.25">
      <c r="A20" s="21" t="s">
        <v>61</v>
      </c>
      <c r="B20" s="22" t="s">
        <v>35</v>
      </c>
      <c r="C20" s="23">
        <f>C21</f>
        <v>1.5</v>
      </c>
      <c r="D20" s="7"/>
    </row>
    <row r="21" spans="1:7" s="1" customFormat="1" ht="168.75" x14ac:dyDescent="0.3">
      <c r="A21" s="21" t="s">
        <v>53</v>
      </c>
      <c r="B21" s="26" t="s">
        <v>54</v>
      </c>
      <c r="C21" s="23">
        <v>1.5</v>
      </c>
      <c r="D21" s="19"/>
    </row>
    <row r="22" spans="1:7" s="1" customFormat="1" ht="93.75" x14ac:dyDescent="0.25">
      <c r="A22" s="21" t="s">
        <v>62</v>
      </c>
      <c r="B22" s="22" t="s">
        <v>32</v>
      </c>
      <c r="C22" s="23">
        <f>C23</f>
        <v>331.6</v>
      </c>
      <c r="D22" s="19"/>
    </row>
    <row r="23" spans="1:7" s="1" customFormat="1" ht="150" x14ac:dyDescent="0.3">
      <c r="A23" s="21" t="s">
        <v>55</v>
      </c>
      <c r="B23" s="26" t="s">
        <v>56</v>
      </c>
      <c r="C23" s="23">
        <v>331.6</v>
      </c>
      <c r="D23" s="19"/>
    </row>
    <row r="24" spans="1:7" ht="93.75" x14ac:dyDescent="0.25">
      <c r="A24" s="21" t="s">
        <v>63</v>
      </c>
      <c r="B24" s="22" t="s">
        <v>44</v>
      </c>
      <c r="C24" s="23">
        <f>C25</f>
        <v>-33.6</v>
      </c>
      <c r="D24" s="7"/>
    </row>
    <row r="25" spans="1:7" ht="150" x14ac:dyDescent="0.3">
      <c r="A25" s="21" t="s">
        <v>57</v>
      </c>
      <c r="B25" s="26" t="s">
        <v>58</v>
      </c>
      <c r="C25" s="23">
        <v>-33.6</v>
      </c>
      <c r="D25" s="7"/>
    </row>
    <row r="26" spans="1:7" ht="37.5" x14ac:dyDescent="0.25">
      <c r="A26" s="16" t="s">
        <v>16</v>
      </c>
      <c r="B26" s="17" t="s">
        <v>15</v>
      </c>
      <c r="C26" s="20">
        <f>C29+C28</f>
        <v>108.4</v>
      </c>
      <c r="D26" s="7"/>
    </row>
    <row r="27" spans="1:7" ht="18.75" x14ac:dyDescent="0.3">
      <c r="A27" s="27" t="s">
        <v>21</v>
      </c>
      <c r="B27" s="27" t="s">
        <v>20</v>
      </c>
      <c r="C27" s="23">
        <f>C28</f>
        <v>18</v>
      </c>
      <c r="D27" s="7"/>
    </row>
    <row r="28" spans="1:7" ht="53.25" customHeight="1" x14ac:dyDescent="0.3">
      <c r="A28" s="28" t="s">
        <v>22</v>
      </c>
      <c r="B28" s="29" t="s">
        <v>84</v>
      </c>
      <c r="C28" s="23">
        <v>18</v>
      </c>
      <c r="D28" s="7"/>
    </row>
    <row r="29" spans="1:7" ht="18.75" x14ac:dyDescent="0.25">
      <c r="A29" s="21" t="s">
        <v>19</v>
      </c>
      <c r="B29" s="22" t="s">
        <v>18</v>
      </c>
      <c r="C29" s="23">
        <f>C30+C32</f>
        <v>90.4</v>
      </c>
      <c r="D29" s="3"/>
    </row>
    <row r="30" spans="1:7" s="1" customFormat="1" ht="18.75" x14ac:dyDescent="0.25">
      <c r="A30" s="21" t="s">
        <v>38</v>
      </c>
      <c r="B30" s="30" t="s">
        <v>36</v>
      </c>
      <c r="C30" s="23">
        <f>C31</f>
        <v>50</v>
      </c>
      <c r="D30" s="19"/>
    </row>
    <row r="31" spans="1:7" s="1" customFormat="1" ht="56.25" x14ac:dyDescent="0.25">
      <c r="A31" s="21" t="s">
        <v>37</v>
      </c>
      <c r="B31" s="30" t="s">
        <v>42</v>
      </c>
      <c r="C31" s="23">
        <v>50</v>
      </c>
      <c r="D31" s="19"/>
    </row>
    <row r="32" spans="1:7" s="1" customFormat="1" ht="18.75" x14ac:dyDescent="0.25">
      <c r="A32" s="21" t="s">
        <v>65</v>
      </c>
      <c r="B32" s="30" t="s">
        <v>66</v>
      </c>
      <c r="C32" s="23">
        <f>C33</f>
        <v>40.4</v>
      </c>
      <c r="D32" s="19"/>
    </row>
    <row r="33" spans="1:4" s="1" customFormat="1" ht="56.25" x14ac:dyDescent="0.25">
      <c r="A33" s="21" t="s">
        <v>79</v>
      </c>
      <c r="B33" s="30" t="s">
        <v>67</v>
      </c>
      <c r="C33" s="23">
        <v>40.4</v>
      </c>
      <c r="D33" s="19"/>
    </row>
    <row r="34" spans="1:4" ht="56.25" x14ac:dyDescent="0.25">
      <c r="A34" s="16" t="s">
        <v>8</v>
      </c>
      <c r="B34" s="17" t="s">
        <v>9</v>
      </c>
      <c r="C34" s="31">
        <f>C38+C35</f>
        <v>84.2</v>
      </c>
      <c r="D34" s="7"/>
    </row>
    <row r="35" spans="1:4" ht="112.5" x14ac:dyDescent="0.3">
      <c r="A35" s="27" t="s">
        <v>96</v>
      </c>
      <c r="B35" s="22" t="s">
        <v>91</v>
      </c>
      <c r="C35" s="33">
        <f>C36</f>
        <v>13.2</v>
      </c>
      <c r="D35" s="7"/>
    </row>
    <row r="36" spans="1:4" ht="112.5" x14ac:dyDescent="0.3">
      <c r="A36" s="27" t="s">
        <v>95</v>
      </c>
      <c r="B36" s="22" t="s">
        <v>92</v>
      </c>
      <c r="C36" s="33">
        <f>C37</f>
        <v>13.2</v>
      </c>
      <c r="D36" s="7"/>
    </row>
    <row r="37" spans="1:4" ht="93.75" x14ac:dyDescent="0.3">
      <c r="A37" s="27" t="s">
        <v>94</v>
      </c>
      <c r="B37" s="22" t="s">
        <v>93</v>
      </c>
      <c r="C37" s="33">
        <v>13.2</v>
      </c>
      <c r="D37" s="7"/>
    </row>
    <row r="38" spans="1:4" ht="112.5" x14ac:dyDescent="0.25">
      <c r="A38" s="28" t="s">
        <v>24</v>
      </c>
      <c r="B38" s="32" t="s">
        <v>26</v>
      </c>
      <c r="C38" s="33">
        <f>C39</f>
        <v>71</v>
      </c>
      <c r="D38" s="7"/>
    </row>
    <row r="39" spans="1:4" s="1" customFormat="1" ht="112.5" x14ac:dyDescent="0.3">
      <c r="A39" s="28" t="s">
        <v>25</v>
      </c>
      <c r="B39" s="29" t="s">
        <v>27</v>
      </c>
      <c r="C39" s="33">
        <f>C40</f>
        <v>71</v>
      </c>
      <c r="D39" s="19"/>
    </row>
    <row r="40" spans="1:4" s="1" customFormat="1" ht="112.5" x14ac:dyDescent="0.25">
      <c r="A40" s="21" t="s">
        <v>34</v>
      </c>
      <c r="B40" s="30" t="s">
        <v>85</v>
      </c>
      <c r="C40" s="23">
        <v>71</v>
      </c>
      <c r="D40" s="19"/>
    </row>
    <row r="41" spans="1:4" ht="27" customHeight="1" x14ac:dyDescent="0.25">
      <c r="A41" s="16" t="s">
        <v>73</v>
      </c>
      <c r="B41" s="34" t="s">
        <v>74</v>
      </c>
      <c r="C41" s="20">
        <f>C42</f>
        <v>83</v>
      </c>
      <c r="D41" s="7"/>
    </row>
    <row r="42" spans="1:4" s="1" customFormat="1" ht="18.75" x14ac:dyDescent="0.3">
      <c r="A42" s="21" t="s">
        <v>75</v>
      </c>
      <c r="B42" s="27" t="s">
        <v>76</v>
      </c>
      <c r="C42" s="23">
        <f>C43</f>
        <v>83</v>
      </c>
      <c r="D42" s="19"/>
    </row>
    <row r="43" spans="1:4" s="1" customFormat="1" ht="45" customHeight="1" x14ac:dyDescent="0.3">
      <c r="A43" s="21" t="s">
        <v>77</v>
      </c>
      <c r="B43" s="29" t="s">
        <v>78</v>
      </c>
      <c r="C43" s="23">
        <v>83</v>
      </c>
      <c r="D43" s="19"/>
    </row>
    <row r="44" spans="1:4" ht="40.5" customHeight="1" x14ac:dyDescent="0.25">
      <c r="A44" s="16" t="s">
        <v>10</v>
      </c>
      <c r="B44" s="35" t="s">
        <v>11</v>
      </c>
      <c r="C44" s="20">
        <f>C45</f>
        <v>3573.55</v>
      </c>
      <c r="D44" s="7"/>
    </row>
    <row r="45" spans="1:4" s="1" customFormat="1" ht="37.5" x14ac:dyDescent="0.25">
      <c r="A45" s="16" t="s">
        <v>12</v>
      </c>
      <c r="B45" s="17" t="s">
        <v>14</v>
      </c>
      <c r="C45" s="20">
        <f>C46+C49+C52</f>
        <v>3573.55</v>
      </c>
      <c r="D45" s="19"/>
    </row>
    <row r="46" spans="1:4" ht="49.5" customHeight="1" x14ac:dyDescent="0.3">
      <c r="A46" s="36" t="s">
        <v>45</v>
      </c>
      <c r="B46" s="37" t="s">
        <v>41</v>
      </c>
      <c r="C46" s="38">
        <f>C47</f>
        <v>539.20000000000005</v>
      </c>
      <c r="D46" s="7"/>
    </row>
    <row r="47" spans="1:4" ht="66" customHeight="1" x14ac:dyDescent="0.3">
      <c r="A47" s="39" t="s">
        <v>64</v>
      </c>
      <c r="B47" s="29" t="s">
        <v>70</v>
      </c>
      <c r="C47" s="23">
        <f>C48</f>
        <v>539.20000000000005</v>
      </c>
      <c r="D47" s="7"/>
    </row>
    <row r="48" spans="1:4" s="1" customFormat="1" ht="62.25" customHeight="1" x14ac:dyDescent="0.3">
      <c r="A48" s="39" t="s">
        <v>86</v>
      </c>
      <c r="B48" s="40" t="s">
        <v>72</v>
      </c>
      <c r="C48" s="23">
        <v>539.20000000000005</v>
      </c>
      <c r="D48" s="19"/>
    </row>
    <row r="49" spans="1:4" ht="37.5" x14ac:dyDescent="0.25">
      <c r="A49" s="41" t="s">
        <v>46</v>
      </c>
      <c r="B49" s="42" t="s">
        <v>40</v>
      </c>
      <c r="C49" s="20">
        <f>C50</f>
        <v>178.29</v>
      </c>
      <c r="D49" s="7"/>
    </row>
    <row r="50" spans="1:4" ht="56.25" x14ac:dyDescent="0.25">
      <c r="A50" s="43" t="s">
        <v>47</v>
      </c>
      <c r="B50" s="39" t="s">
        <v>81</v>
      </c>
      <c r="C50" s="23">
        <f>C51</f>
        <v>178.29</v>
      </c>
      <c r="D50" s="7"/>
    </row>
    <row r="51" spans="1:4" ht="75" x14ac:dyDescent="0.25">
      <c r="A51" s="43" t="s">
        <v>48</v>
      </c>
      <c r="B51" s="39" t="s">
        <v>82</v>
      </c>
      <c r="C51" s="23">
        <v>178.29</v>
      </c>
      <c r="D51" s="7"/>
    </row>
    <row r="52" spans="1:4" ht="37.5" x14ac:dyDescent="0.25">
      <c r="A52" s="41" t="s">
        <v>49</v>
      </c>
      <c r="B52" s="42" t="s">
        <v>33</v>
      </c>
      <c r="C52" s="20">
        <f>C54</f>
        <v>2856.06</v>
      </c>
      <c r="D52" s="7"/>
    </row>
    <row r="53" spans="1:4" ht="37.5" x14ac:dyDescent="0.25">
      <c r="A53" s="43" t="s">
        <v>50</v>
      </c>
      <c r="B53" s="39" t="s">
        <v>71</v>
      </c>
      <c r="C53" s="23">
        <f>C54</f>
        <v>2856.06</v>
      </c>
      <c r="D53" s="7"/>
    </row>
    <row r="54" spans="1:4" ht="45.75" customHeight="1" x14ac:dyDescent="0.3">
      <c r="A54" s="43" t="s">
        <v>87</v>
      </c>
      <c r="B54" s="29" t="s">
        <v>51</v>
      </c>
      <c r="C54" s="23">
        <v>2856.06</v>
      </c>
      <c r="D54" s="7"/>
    </row>
    <row r="55" spans="1:4" ht="18.75" x14ac:dyDescent="0.25">
      <c r="A55" s="35"/>
      <c r="B55" s="35" t="s">
        <v>13</v>
      </c>
      <c r="C55" s="20">
        <f>C11+C44</f>
        <v>5269.55</v>
      </c>
      <c r="D55" s="7"/>
    </row>
    <row r="56" spans="1:4" ht="18" x14ac:dyDescent="0.25">
      <c r="A56" s="7"/>
      <c r="B56" s="7"/>
      <c r="C56" s="9"/>
      <c r="D56" s="7"/>
    </row>
  </sheetData>
  <mergeCells count="4">
    <mergeCell ref="A3:C3"/>
    <mergeCell ref="A5:C5"/>
    <mergeCell ref="A9:A10"/>
    <mergeCell ref="B9:B10"/>
  </mergeCells>
  <pageMargins left="0.98425196850393704" right="0.31496062992125984" top="0.53" bottom="0.15748031496062992" header="0.67" footer="0.19685039370078741"/>
  <pageSetup paperSize="9" scale="75" fitToHeight="3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Пользователь Windows</cp:lastModifiedBy>
  <cp:lastPrinted>2024-11-13T12:43:45Z</cp:lastPrinted>
  <dcterms:created xsi:type="dcterms:W3CDTF">2005-12-03T10:59:10Z</dcterms:created>
  <dcterms:modified xsi:type="dcterms:W3CDTF">2024-11-13T12:44:37Z</dcterms:modified>
</cp:coreProperties>
</file>